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<sst xmlns="http://schemas.openxmlformats.org/spreadsheetml/2006/main" count="147" uniqueCount="81">
  <si>
    <t>工事費内訳書</t>
  </si>
  <si>
    <t>住　　　　所</t>
  </si>
  <si>
    <t>商号又は名称</t>
  </si>
  <si>
    <t>代 表 者 名</t>
  </si>
  <si>
    <t>工 事 名</t>
  </si>
  <si>
    <t>Ｒ５馬土　国道４３８号　つ・一宇河内　道路改良工事（担い手確保型）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</si>
  <si>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</si>
  <si>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</si>
  <si>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</si>
  <si>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</si>
  <si>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</si>
  <si>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</si>
  <si>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</si>
  <si>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</si>
  <si>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</si>
  <si>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路体盛土工</t>
  </si>
  <si>
    <t>路体(築堤)盛土</t>
  </si>
  <si>
    <t>m3</t>
  </si>
  <si>
    <t>残土処理工</t>
  </si>
  <si>
    <t>土砂等運搬</t>
  </si>
  <si>
    <t>残土等処分</t>
  </si>
  <si>
    <t>法面工</t>
  </si>
  <si>
    <t>法面吹付工</t>
  </si>
  <si>
    <t>ｺﾝｸﾘｰﾄ吹付</t>
  </si>
  <si>
    <t>m2</t>
  </si>
  <si>
    <t>鉄筋挿入工</t>
  </si>
  <si>
    <t xml:space="preserve">鉄筋挿入　</t>
  </si>
  <si>
    <t>本</t>
  </si>
  <si>
    <t>機械上下移動</t>
  </si>
  <si>
    <t>回</t>
  </si>
  <si>
    <t>足場(鉄筋挿入)</t>
  </si>
  <si>
    <t>空m3</t>
  </si>
  <si>
    <t>軽量盛土工</t>
  </si>
  <si>
    <t xml:space="preserve">軽量盛土　</t>
  </si>
  <si>
    <t>保護壁工</t>
  </si>
  <si>
    <t>敷網材敷設工</t>
  </si>
  <si>
    <t>遮水ｼｰﾄ</t>
  </si>
  <si>
    <t>防水ｼｰﾄ</t>
  </si>
  <si>
    <t>擁壁工</t>
  </si>
  <si>
    <t>作業土工</t>
  </si>
  <si>
    <t>床掘り</t>
  </si>
  <si>
    <t>埋戻し</t>
  </si>
  <si>
    <t>基面整正</t>
  </si>
  <si>
    <t>壁面工
　壁面材基礎</t>
  </si>
  <si>
    <t xml:space="preserve">ｺﾝｸﾘｰﾄ　</t>
  </si>
  <si>
    <t xml:space="preserve">型枠　</t>
  </si>
  <si>
    <t xml:space="preserve">基礎材　</t>
  </si>
  <si>
    <t>場所打擁壁工
　調整ｺﾝｸﾘｰﾄ</t>
  </si>
  <si>
    <t>型枠</t>
  </si>
  <si>
    <t>場所打擁壁工
　保護ｺﾝｸﾘｰﾄ</t>
  </si>
  <si>
    <t>水抜ﾊﾟｲﾌﾟ</t>
  </si>
  <si>
    <t>m</t>
  </si>
  <si>
    <t>ﾌﾟﾚｷｬｽﾄ擁壁工</t>
  </si>
  <si>
    <t>ﾌﾟﾚｷｬｽﾄ擁壁
　ﾌﾟﾚｷｬｽﾄｶﾞｰﾄﾞﾚｰﾙ基礎</t>
  </si>
  <si>
    <t>場所打擁壁工
　台ｺﾝｸﾘ-ﾄ</t>
  </si>
  <si>
    <t>足場</t>
  </si>
  <si>
    <t>掛m2</t>
  </si>
  <si>
    <t>目地板</t>
  </si>
  <si>
    <t>排水構造物工</t>
  </si>
  <si>
    <t>管渠工</t>
  </si>
  <si>
    <t>暗渠排水管
　暗渠排水溝　φ150　有孔管</t>
  </si>
  <si>
    <t>暗渠排水管
　暗渠排水溝　φ150　無孔管</t>
  </si>
  <si>
    <t>ﾌｨﾙﾀｰ材　
　単粒砕石　4号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</si>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</sst>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G11+G18+G26+G33+G57+G62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30.0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250.0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250.0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21</v>
      </c>
      <c r="C18" s="11"/>
      <c r="D18" s="11"/>
      <c r="E18" s="12" t="s">
        <v>13</v>
      </c>
      <c r="F18" s="13" t="n">
        <v>1.0</v>
      </c>
      <c r="G18" s="15">
        <f>G19+G21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24</v>
      </c>
      <c r="F20" s="13" t="n">
        <v>85.0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G22+G23+G24+G25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38.0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14.0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3.0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250.0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G28+G29+G30+G31+G32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17</v>
      </c>
      <c r="F28" s="13" t="n">
        <v>503.0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24</v>
      </c>
      <c r="F29" s="13" t="n">
        <v>125.0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24</v>
      </c>
      <c r="F30" s="13" t="n">
        <v>362.0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24</v>
      </c>
      <c r="F31" s="13" t="n">
        <v>102.0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37</v>
      </c>
      <c r="E32" s="12" t="s">
        <v>24</v>
      </c>
      <c r="F32" s="13" t="n">
        <v>192.0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38</v>
      </c>
      <c r="C33" s="11"/>
      <c r="D33" s="11"/>
      <c r="E33" s="12" t="s">
        <v>13</v>
      </c>
      <c r="F33" s="13" t="n">
        <v>1.0</v>
      </c>
      <c r="G33" s="15">
        <f>G34+G39+G43+G46+G50+G52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39</v>
      </c>
      <c r="D34" s="11"/>
      <c r="E34" s="12" t="s">
        <v>13</v>
      </c>
      <c r="F34" s="13" t="n">
        <v>1.0</v>
      </c>
      <c r="G34" s="15">
        <f>G35+G36+G37+G38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40</v>
      </c>
      <c r="E35" s="12" t="s">
        <v>17</v>
      </c>
      <c r="F35" s="13" t="n">
        <v>260.0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40</v>
      </c>
      <c r="E36" s="12" t="s">
        <v>17</v>
      </c>
      <c r="F36" s="13" t="n">
        <v>40.0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41</v>
      </c>
      <c r="E37" s="12" t="s">
        <v>17</v>
      </c>
      <c r="F37" s="13" t="n">
        <v>6.0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42</v>
      </c>
      <c r="E38" s="12" t="s">
        <v>24</v>
      </c>
      <c r="F38" s="13" t="n">
        <v>14.0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43</v>
      </c>
      <c r="D39" s="11"/>
      <c r="E39" s="12" t="s">
        <v>13</v>
      </c>
      <c r="F39" s="13" t="n">
        <v>1.0</v>
      </c>
      <c r="G39" s="15">
        <f>G40+G41+G42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44</v>
      </c>
      <c r="E40" s="12" t="s">
        <v>17</v>
      </c>
      <c r="F40" s="13" t="n">
        <v>3.0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45</v>
      </c>
      <c r="E41" s="12" t="s">
        <v>24</v>
      </c>
      <c r="F41" s="13" t="n">
        <v>11.0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46</v>
      </c>
      <c r="E42" s="12" t="s">
        <v>24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47</v>
      </c>
      <c r="D43" s="11"/>
      <c r="E43" s="12" t="s">
        <v>13</v>
      </c>
      <c r="F43" s="13" t="n">
        <v>1.0</v>
      </c>
      <c r="G43" s="15">
        <f>G44+G45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44</v>
      </c>
      <c r="E44" s="12" t="s">
        <v>17</v>
      </c>
      <c r="F44" s="13" t="n">
        <v>8.0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48</v>
      </c>
      <c r="E45" s="12" t="s">
        <v>24</v>
      </c>
      <c r="F45" s="13" t="n">
        <v>13.0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49</v>
      </c>
      <c r="D46" s="11"/>
      <c r="E46" s="12" t="s">
        <v>13</v>
      </c>
      <c r="F46" s="13" t="n">
        <v>1.0</v>
      </c>
      <c r="G46" s="15">
        <f>G47+G48+G49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44</v>
      </c>
      <c r="E47" s="12" t="s">
        <v>17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48</v>
      </c>
      <c r="E48" s="12" t="s">
        <v>24</v>
      </c>
      <c r="F48" s="13" t="n">
        <v>2.0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50</v>
      </c>
      <c r="E49" s="12" t="s">
        <v>51</v>
      </c>
      <c r="F49" s="13" t="n">
        <v>6.0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52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53</v>
      </c>
      <c r="E51" s="12" t="s">
        <v>51</v>
      </c>
      <c r="F51" s="13" t="n">
        <v>20.0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54</v>
      </c>
      <c r="D52" s="11"/>
      <c r="E52" s="12" t="s">
        <v>13</v>
      </c>
      <c r="F52" s="13" t="n">
        <v>1.0</v>
      </c>
      <c r="G52" s="15">
        <f>G53+G54+G55+G56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44</v>
      </c>
      <c r="E53" s="12" t="s">
        <v>17</v>
      </c>
      <c r="F53" s="13" t="n">
        <v>120.0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48</v>
      </c>
      <c r="E54" s="12" t="s">
        <v>24</v>
      </c>
      <c r="F54" s="13" t="n">
        <v>58.0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55</v>
      </c>
      <c r="E55" s="12" t="s">
        <v>56</v>
      </c>
      <c r="F55" s="13" t="n">
        <v>60.0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57</v>
      </c>
      <c r="E56" s="12" t="s">
        <v>24</v>
      </c>
      <c r="F56" s="13" t="n">
        <v>12.0</v>
      </c>
      <c r="G56" s="16"/>
      <c r="I56" s="17" t="n">
        <v>47.0</v>
      </c>
      <c r="J56" s="18" t="n">
        <v>4.0</v>
      </c>
    </row>
    <row r="57" ht="42.0" customHeight="true">
      <c r="A57" s="10"/>
      <c r="B57" s="11" t="s">
        <v>58</v>
      </c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2.0</v>
      </c>
    </row>
    <row r="58" ht="42.0" customHeight="true">
      <c r="A58" s="10"/>
      <c r="B58" s="11"/>
      <c r="C58" s="11" t="s">
        <v>59</v>
      </c>
      <c r="D58" s="11"/>
      <c r="E58" s="12" t="s">
        <v>13</v>
      </c>
      <c r="F58" s="13" t="n">
        <v>1.0</v>
      </c>
      <c r="G58" s="15">
        <f>G59+G60+G61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60</v>
      </c>
      <c r="E59" s="12" t="s">
        <v>51</v>
      </c>
      <c r="F59" s="13" t="n">
        <v>15.0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61</v>
      </c>
      <c r="E60" s="12" t="s">
        <v>51</v>
      </c>
      <c r="F60" s="13" t="n">
        <v>16.0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62</v>
      </c>
      <c r="E61" s="12" t="s">
        <v>17</v>
      </c>
      <c r="F61" s="13" t="n">
        <v>4.0</v>
      </c>
      <c r="G61" s="16"/>
      <c r="I61" s="17" t="n">
        <v>52.0</v>
      </c>
      <c r="J61" s="18" t="n">
        <v>4.0</v>
      </c>
    </row>
    <row r="62" ht="42.0" customHeight="true">
      <c r="A62" s="10"/>
      <c r="B62" s="11" t="s">
        <v>63</v>
      </c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2.0</v>
      </c>
    </row>
    <row r="63" ht="42.0" customHeight="true">
      <c r="A63" s="10"/>
      <c r="B63" s="11"/>
      <c r="C63" s="11" t="s">
        <v>64</v>
      </c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65</v>
      </c>
      <c r="E64" s="12" t="s">
        <v>66</v>
      </c>
      <c r="F64" s="13" t="n">
        <v>20.0</v>
      </c>
      <c r="G64" s="16"/>
      <c r="I64" s="17" t="n">
        <v>55.0</v>
      </c>
      <c r="J64" s="18" t="n">
        <v>4.0</v>
      </c>
    </row>
    <row r="65" ht="42.0" customHeight="true">
      <c r="A65" s="10" t="s">
        <v>67</v>
      </c>
      <c r="B65" s="11"/>
      <c r="C65" s="11"/>
      <c r="D65" s="11"/>
      <c r="E65" s="12" t="s">
        <v>13</v>
      </c>
      <c r="F65" s="13" t="n">
        <v>1.0</v>
      </c>
      <c r="G65" s="15">
        <f>G11+G18+G26+G33+G57+G62</f>
      </c>
      <c r="I65" s="17" t="n">
        <v>56.0</v>
      </c>
      <c r="J65" s="18" t="n">
        <v>20.0</v>
      </c>
    </row>
    <row r="66" ht="42.0" customHeight="true">
      <c r="A66" s="10" t="s">
        <v>68</v>
      </c>
      <c r="B66" s="11"/>
      <c r="C66" s="11"/>
      <c r="D66" s="11"/>
      <c r="E66" s="12" t="s">
        <v>13</v>
      </c>
      <c r="F66" s="13" t="n">
        <v>1.0</v>
      </c>
      <c r="G66" s="15">
        <f>G67+G70</f>
      </c>
      <c r="I66" s="17" t="n">
        <v>57.0</v>
      </c>
      <c r="J66" s="18" t="n">
        <v>200.0</v>
      </c>
    </row>
    <row r="67" ht="42.0" customHeight="true">
      <c r="A67" s="10"/>
      <c r="B67" s="11" t="s">
        <v>69</v>
      </c>
      <c r="C67" s="11"/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70</v>
      </c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71</v>
      </c>
      <c r="E69" s="12" t="s">
        <v>72</v>
      </c>
      <c r="F69" s="13" t="n">
        <v>3.0</v>
      </c>
      <c r="G69" s="16"/>
      <c r="I69" s="17" t="n">
        <v>60.0</v>
      </c>
      <c r="J69" s="18" t="n">
        <v>4.0</v>
      </c>
    </row>
    <row r="70" ht="42.0" customHeight="true">
      <c r="A70" s="10"/>
      <c r="B70" s="11" t="s">
        <v>73</v>
      </c>
      <c r="C70" s="11"/>
      <c r="D70" s="11"/>
      <c r="E70" s="12" t="s">
        <v>13</v>
      </c>
      <c r="F70" s="13" t="n">
        <v>1.0</v>
      </c>
      <c r="G70" s="16"/>
      <c r="I70" s="17" t="n">
        <v>61.0</v>
      </c>
      <c r="J70" s="18"/>
    </row>
    <row r="71" ht="42.0" customHeight="true">
      <c r="A71" s="10" t="s">
        <v>74</v>
      </c>
      <c r="B71" s="11"/>
      <c r="C71" s="11"/>
      <c r="D71" s="11"/>
      <c r="E71" s="12" t="s">
        <v>13</v>
      </c>
      <c r="F71" s="13" t="n">
        <v>1.0</v>
      </c>
      <c r="G71" s="15">
        <f>G65+G66</f>
      </c>
      <c r="I71" s="17" t="n">
        <v>62.0</v>
      </c>
      <c r="J71" s="18"/>
    </row>
    <row r="72" ht="42.0" customHeight="true">
      <c r="A72" s="10"/>
      <c r="B72" s="11" t="s">
        <v>75</v>
      </c>
      <c r="C72" s="11"/>
      <c r="D72" s="11"/>
      <c r="E72" s="12" t="s">
        <v>13</v>
      </c>
      <c r="F72" s="13" t="n">
        <v>1.0</v>
      </c>
      <c r="G72" s="16"/>
      <c r="I72" s="17" t="n">
        <v>63.0</v>
      </c>
      <c r="J72" s="18" t="n">
        <v>210.0</v>
      </c>
    </row>
    <row r="73" ht="42.0" customHeight="true">
      <c r="A73" s="10" t="s">
        <v>76</v>
      </c>
      <c r="B73" s="11"/>
      <c r="C73" s="11"/>
      <c r="D73" s="11"/>
      <c r="E73" s="12" t="s">
        <v>13</v>
      </c>
      <c r="F73" s="13" t="n">
        <v>1.0</v>
      </c>
      <c r="G73" s="15">
        <f>G65+G66+G72</f>
      </c>
      <c r="I73" s="17" t="n">
        <v>64.0</v>
      </c>
      <c r="J73" s="18"/>
    </row>
    <row r="74" ht="42.0" customHeight="true">
      <c r="A74" s="10"/>
      <c r="B74" s="11" t="s">
        <v>77</v>
      </c>
      <c r="C74" s="11"/>
      <c r="D74" s="11"/>
      <c r="E74" s="12" t="s">
        <v>13</v>
      </c>
      <c r="F74" s="13" t="n">
        <v>1.0</v>
      </c>
      <c r="G74" s="16"/>
      <c r="I74" s="17" t="n">
        <v>65.0</v>
      </c>
      <c r="J74" s="18" t="n">
        <v>220.0</v>
      </c>
    </row>
    <row r="75" ht="42.0" customHeight="true">
      <c r="A75" s="10" t="s">
        <v>78</v>
      </c>
      <c r="B75" s="11"/>
      <c r="C75" s="11"/>
      <c r="D75" s="11"/>
      <c r="E75" s="12" t="s">
        <v>13</v>
      </c>
      <c r="F75" s="13" t="n">
        <v>1.0</v>
      </c>
      <c r="G75" s="15">
        <f>G73+G74</f>
      </c>
      <c r="I75" s="17" t="n">
        <v>66.0</v>
      </c>
      <c r="J75" s="18" t="n">
        <v>30.0</v>
      </c>
    </row>
    <row r="76" ht="42.0" customHeight="true">
      <c r="A76" s="19" t="s">
        <v>79</v>
      </c>
      <c r="B76" s="20"/>
      <c r="C76" s="20"/>
      <c r="D76" s="20"/>
      <c r="E76" s="21" t="s">
        <v>80</v>
      </c>
      <c r="F76" s="22" t="s">
        <v>80</v>
      </c>
      <c r="G76" s="24">
        <f>G75</f>
      </c>
      <c r="I76" s="26" t="n">
        <v>67.0</v>
      </c>
      <c r="J7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B18:D18"/>
    <mergeCell ref="C19:D19"/>
    <mergeCell ref="D20"/>
    <mergeCell ref="C21:D21"/>
    <mergeCell ref="D22"/>
    <mergeCell ref="D23"/>
    <mergeCell ref="D24"/>
    <mergeCell ref="D25"/>
    <mergeCell ref="B26:D26"/>
    <mergeCell ref="C27:D27"/>
    <mergeCell ref="D28"/>
    <mergeCell ref="D29"/>
    <mergeCell ref="D30"/>
    <mergeCell ref="D31"/>
    <mergeCell ref="D32"/>
    <mergeCell ref="B33:D33"/>
    <mergeCell ref="C34:D34"/>
    <mergeCell ref="D35"/>
    <mergeCell ref="D36"/>
    <mergeCell ref="D37"/>
    <mergeCell ref="D38"/>
    <mergeCell ref="C39:D39"/>
    <mergeCell ref="D40"/>
    <mergeCell ref="D41"/>
    <mergeCell ref="D42"/>
    <mergeCell ref="C43:D43"/>
    <mergeCell ref="D44"/>
    <mergeCell ref="D45"/>
    <mergeCell ref="C46:D46"/>
    <mergeCell ref="D47"/>
    <mergeCell ref="D48"/>
    <mergeCell ref="D49"/>
    <mergeCell ref="C50:D50"/>
    <mergeCell ref="D51"/>
    <mergeCell ref="C52:D52"/>
    <mergeCell ref="D53"/>
    <mergeCell ref="D54"/>
    <mergeCell ref="D55"/>
    <mergeCell ref="D56"/>
    <mergeCell ref="B57:D57"/>
    <mergeCell ref="C58:D58"/>
    <mergeCell ref="D59"/>
    <mergeCell ref="D60"/>
    <mergeCell ref="D61"/>
    <mergeCell ref="B62:D62"/>
    <mergeCell ref="C63:D63"/>
    <mergeCell ref="D64"/>
    <mergeCell ref="A65:D65"/>
    <mergeCell ref="A66:D66"/>
    <mergeCell ref="B67:D67"/>
    <mergeCell ref="C68:D68"/>
    <mergeCell ref="D69"/>
    <mergeCell ref="B70:D70"/>
    <mergeCell ref="A71:D71"/>
    <mergeCell ref="B72:D72"/>
    <mergeCell ref="A73:D73"/>
    <mergeCell ref="B74:D74"/>
    <mergeCell ref="A75:D75"/>
    <mergeCell ref="A76:D7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2024-01-10T05:02:23Z</dcterms:created>
  <dc:creator>Apache POI</dc:creator>
</cp:coreProperties>
</file>